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4622\Desktop\项目汇总（按地区）\枞阳县\（徐鹏移交）@长江池州段河道治理工程（枞阳部分）\施工标\7.结果及通知书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<sst xmlns="http://schemas.openxmlformats.org/spreadsheetml/2006/main" count="85" uniqueCount="67">
  <si>
    <r>
      <rPr>
        <b/>
        <sz val="12"/>
        <rFont val="SimSun"/>
        <charset val="134"/>
      </rPr>
      <t>附件：</t>
    </r>
  </si>
  <si>
    <t>长江池州段河道治理工程（枞阳部分）施工</t>
  </si>
  <si>
    <r>
      <rPr>
        <sz val="12"/>
        <rFont val="SimSun"/>
        <charset val="134"/>
      </rPr>
      <t>序号</t>
    </r>
  </si>
  <si>
    <r>
      <rPr>
        <sz val="12"/>
        <rFont val="SimSun"/>
        <charset val="134"/>
      </rPr>
      <t>投标人名称</t>
    </r>
  </si>
  <si>
    <r>
      <rPr>
        <sz val="12"/>
        <rFont val="SimSun"/>
        <charset val="134"/>
      </rPr>
      <t>投标报价（元）</t>
    </r>
  </si>
  <si>
    <r>
      <rPr>
        <sz val="12"/>
        <rFont val="SimSun"/>
        <charset val="134"/>
      </rPr>
      <t>商务文件得分</t>
    </r>
  </si>
  <si>
    <r>
      <rPr>
        <sz val="12"/>
        <rFont val="SimSun"/>
        <charset val="134"/>
      </rPr>
      <t>技术文件得分</t>
    </r>
  </si>
  <si>
    <t>报价文件得分</t>
  </si>
  <si>
    <r>
      <rPr>
        <sz val="12"/>
        <rFont val="SimSun"/>
        <charset val="134"/>
      </rPr>
      <t>总分</t>
    </r>
  </si>
  <si>
    <r>
      <rPr>
        <sz val="11"/>
        <rFont val="宋体"/>
        <charset val="134"/>
      </rPr>
      <t>安徽建工路港建设集团有限公司</t>
    </r>
    <r>
      <rPr>
        <sz val="11"/>
        <rFont val="Calibri"/>
        <charset val="134"/>
      </rPr>
      <t>,</t>
    </r>
    <r>
      <rPr>
        <sz val="11"/>
        <rFont val="宋体"/>
        <charset val="134"/>
      </rPr>
      <t>安徽建工交通航务集团有限公司</t>
    </r>
  </si>
  <si>
    <t>59295498.77</t>
  </si>
  <si>
    <t>14</t>
  </si>
  <si>
    <t>17.6</t>
  </si>
  <si>
    <t>中交一航局第三工程有限公司</t>
  </si>
  <si>
    <t>58314345.58</t>
  </si>
  <si>
    <t>17.11</t>
  </si>
  <si>
    <r>
      <rPr>
        <sz val="11"/>
        <rFont val="宋体"/>
        <charset val="134"/>
      </rPr>
      <t>长江重庆航道工程局</t>
    </r>
    <r>
      <rPr>
        <sz val="11"/>
        <rFont val="Calibri"/>
        <charset val="134"/>
      </rPr>
      <t>,</t>
    </r>
    <r>
      <rPr>
        <sz val="11"/>
        <rFont val="宋体"/>
        <charset val="134"/>
      </rPr>
      <t>安徽林扬建筑工程有限公司</t>
    </r>
  </si>
  <si>
    <t>59284126.18</t>
  </si>
  <si>
    <t>17.51</t>
  </si>
  <si>
    <t>安徽水安建设集团股份有限公司</t>
  </si>
  <si>
    <t>59312611.91</t>
  </si>
  <si>
    <t>17.47</t>
  </si>
  <si>
    <t>长江武汉航道工程局,安徽雄亚建筑工程有限公司</t>
  </si>
  <si>
    <t>58987443.76</t>
  </si>
  <si>
    <t>17.05</t>
  </si>
  <si>
    <t>山东安澜工程建设有限公司,安徽龙邦建筑有限公司</t>
  </si>
  <si>
    <t>58445545.96</t>
  </si>
  <si>
    <t>16.86</t>
  </si>
  <si>
    <t>中交天津航道局有限公司,安徽河畅建筑工程有限公司</t>
  </si>
  <si>
    <t>59278385.61</t>
  </si>
  <si>
    <t>17.31</t>
  </si>
  <si>
    <t>浙江省第一水电建设集团股份有限公司,安徽宸鑫建设工程有限公司</t>
  </si>
  <si>
    <t>59198524.29</t>
  </si>
  <si>
    <t>17.15</t>
  </si>
  <si>
    <t>中建筑港集团有限公司</t>
  </si>
  <si>
    <t>59278385.66</t>
  </si>
  <si>
    <t>17.17</t>
  </si>
  <si>
    <t>广东省水利水电第三工程局有限公司,铜陵市市政建设有限公司</t>
  </si>
  <si>
    <t>59317745.85</t>
  </si>
  <si>
    <t>17.19</t>
  </si>
  <si>
    <t>中铁广州工程局集团有限公司,安徽瑞丰工程科技集团有限公司</t>
  </si>
  <si>
    <t>59289794.39</t>
  </si>
  <si>
    <t>17.16</t>
  </si>
  <si>
    <t>安徽建工水利开发投资集团有限公司,安徽省颖川建设工程有限公司</t>
  </si>
  <si>
    <t>59289799.77</t>
  </si>
  <si>
    <t>17.1</t>
  </si>
  <si>
    <t>江苏省水利建设工程有限公司,安徽明辉建设发展有限公司</t>
  </si>
  <si>
    <t>59192819.88</t>
  </si>
  <si>
    <t>16.99</t>
  </si>
  <si>
    <t>南京市水务建设工程有限公司,安徽省兴丰建设工程有限公司</t>
  </si>
  <si>
    <t>59301207.06</t>
  </si>
  <si>
    <t>13.5</t>
  </si>
  <si>
    <t>17.55</t>
  </si>
  <si>
    <t>长江宜昌航道工程局</t>
  </si>
  <si>
    <t>59247664.18</t>
  </si>
  <si>
    <t>16.8</t>
  </si>
  <si>
    <t>中交广州航道局有限公司</t>
  </si>
  <si>
    <t>55645353.06</t>
  </si>
  <si>
    <t>浙江省正邦水电建设有限公司</t>
  </si>
  <si>
    <t>53618319.04</t>
  </si>
  <si>
    <t>长江河湖建设有限公司,安徽泓深建设有限公司</t>
  </si>
  <si>
    <t>59312611.82</t>
  </si>
  <si>
    <t>11</t>
  </si>
  <si>
    <t>华锦建设集团股份有限公司,河南水建集团有限公司</t>
  </si>
  <si>
    <t>59249863.72</t>
  </si>
  <si>
    <t>7</t>
  </si>
  <si>
    <t>17.21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</si>
</sst>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@"/>
    <numFmt numFmtId="177" formatCode="0_ "/>
    <numFmt numFmtId="178" formatCode="0.00_ "/>
    <numFmt numFmtId="179" formatCode="0.0_ "/>
  </numFmts>
  <fonts count="28">
    <font>
      <sz val="11"/>
      <color rgb="FF000000"/>
      <name val="Arial"/>
      <charset val="204"/>
    </font>
    <font>
      <b/>
      <sz val="12"/>
      <color rgb="FF000000"/>
      <name val="SimSun"/>
      <charset val="134"/>
    </font>
    <font>
      <b/>
      <sz val="12"/>
      <name val="SimSun"/>
      <charset val="134"/>
    </font>
    <font>
      <sz val="12"/>
      <color rgb="FF000000"/>
      <name val="SimSun"/>
      <charset val="134"/>
    </font>
    <font>
      <sz val="12"/>
      <color rgb="FF000000"/>
      <name val="Arial"/>
      <charset val="134"/>
    </font>
    <font>
      <sz val="11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 indent="4"/>
    </xf>
    <xf numFmtId="176" fontId="2" fillId="0" borderId="0" xfId="0" applyNumberFormat="1" applyFont="1" applyFill="1" applyBorder="1" applyAlignment="1">
      <alignment horizontal="left" vertical="top" wrapText="1" inden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179" fontId="3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workbookViewId="0">
      <selection activeCell="K8" sqref="K8"/>
    </sheetView>
  </sheetViews>
  <sheetFormatPr defaultColWidth="9" defaultRowHeight="14.25" outlineLevelCol="6"/>
  <cols>
    <col min="1" max="1" width="7.04166666666667" customWidth="1"/>
    <col min="2" max="2" width="32.9833333333333" customWidth="1"/>
    <col min="3" max="3" width="17.375" customWidth="1"/>
    <col min="4" max="6" width="13.5416666666667" style="1" customWidth="1"/>
    <col min="7" max="7" width="12.875" style="1" customWidth="1"/>
  </cols>
  <sheetData>
    <row r="1" ht="15" customHeight="1" spans="1:7">
      <c r="B1" s="2" t="s">
        <v>0</v>
      </c>
    </row>
    <row r="2" ht="15.55" customHeight="1" spans="1:7">
      <c r="C2" s="3" t="s">
        <v>1</v>
      </c>
    </row>
    <row r="3" ht="44.65" customHeight="1" spans="1:7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6" t="s">
        <v>7</v>
      </c>
      <c r="G3" s="5" t="s">
        <v>8</v>
      </c>
    </row>
    <row r="4" ht="56" customHeight="1" spans="1:7">
      <c r="A4" s="7">
        <v>1</v>
      </c>
      <c r="B4" s="8" t="s">
        <v>9</v>
      </c>
      <c r="C4" s="9" t="s">
        <v>10</v>
      </c>
      <c r="D4" s="10" t="s">
        <v>11</v>
      </c>
      <c r="E4" s="11" t="s">
        <v>12</v>
      </c>
      <c r="F4" s="11">
        <v>65.37</v>
      </c>
      <c r="G4" s="11">
        <f>D4+E4+F4</f>
        <v>96.97</v>
      </c>
    </row>
    <row r="5" ht="36.7" customHeight="1" spans="1:7">
      <c r="A5" s="7">
        <v>2</v>
      </c>
      <c r="B5" s="8" t="s">
        <v>13</v>
      </c>
      <c r="C5" s="12" t="s">
        <v>14</v>
      </c>
      <c r="D5" s="10" t="s">
        <v>11</v>
      </c>
      <c r="E5" s="11" t="s">
        <v>15</v>
      </c>
      <c r="F5" s="11">
        <v>65.79</v>
      </c>
      <c r="G5" s="11">
        <f t="shared" ref="G5:G22" si="0">D5+E5+F5</f>
        <v>96.9</v>
      </c>
    </row>
    <row r="6" ht="36.7" customHeight="1" spans="1:7">
      <c r="A6" s="7">
        <v>3</v>
      </c>
      <c r="B6" s="8" t="s">
        <v>16</v>
      </c>
      <c r="C6" s="9" t="s">
        <v>17</v>
      </c>
      <c r="D6" s="10" t="s">
        <v>11</v>
      </c>
      <c r="E6" s="11" t="s">
        <v>18</v>
      </c>
      <c r="F6" s="11">
        <v>65.38</v>
      </c>
      <c r="G6" s="11">
        <f t="shared" si="0"/>
        <v>96.89</v>
      </c>
    </row>
    <row r="7" ht="36.7" customHeight="1" spans="1:7">
      <c r="A7" s="7">
        <v>4</v>
      </c>
      <c r="B7" s="13" t="s">
        <v>19</v>
      </c>
      <c r="C7" s="7" t="s">
        <v>20</v>
      </c>
      <c r="D7" s="10" t="s">
        <v>11</v>
      </c>
      <c r="E7" s="11" t="s">
        <v>21</v>
      </c>
      <c r="F7" s="11">
        <v>65.35</v>
      </c>
      <c r="G7" s="11">
        <f t="shared" si="0"/>
        <v>96.82</v>
      </c>
    </row>
    <row r="8" ht="55" customHeight="1" spans="1:7">
      <c r="A8" s="7">
        <v>5</v>
      </c>
      <c r="B8" s="13" t="s">
        <v>22</v>
      </c>
      <c r="C8" s="9" t="s">
        <v>23</v>
      </c>
      <c r="D8" s="10" t="s">
        <v>11</v>
      </c>
      <c r="E8" s="11" t="s">
        <v>24</v>
      </c>
      <c r="F8" s="11">
        <v>65.7</v>
      </c>
      <c r="G8" s="11">
        <f t="shared" si="0"/>
        <v>96.75</v>
      </c>
    </row>
    <row r="9" ht="36.7" customHeight="1" spans="1:7">
      <c r="A9" s="7">
        <v>6</v>
      </c>
      <c r="B9" s="13" t="s">
        <v>25</v>
      </c>
      <c r="C9" s="9" t="s">
        <v>26</v>
      </c>
      <c r="D9" s="10" t="s">
        <v>11</v>
      </c>
      <c r="E9" s="11" t="s">
        <v>27</v>
      </c>
      <c r="F9" s="11">
        <v>65.86</v>
      </c>
      <c r="G9" s="11">
        <f t="shared" si="0"/>
        <v>96.72</v>
      </c>
    </row>
    <row r="10" ht="49.8" customHeight="1" spans="1:7">
      <c r="A10" s="7">
        <v>7</v>
      </c>
      <c r="B10" s="13" t="s">
        <v>28</v>
      </c>
      <c r="C10" s="9" t="s">
        <v>29</v>
      </c>
      <c r="D10" s="10" t="s">
        <v>11</v>
      </c>
      <c r="E10" s="11" t="s">
        <v>30</v>
      </c>
      <c r="F10" s="11">
        <v>65.39</v>
      </c>
      <c r="G10" s="11">
        <f t="shared" si="0"/>
        <v>96.7</v>
      </c>
    </row>
    <row r="11" ht="36.7" customHeight="1" spans="1:7">
      <c r="A11" s="7">
        <v>8</v>
      </c>
      <c r="B11" s="13" t="s">
        <v>31</v>
      </c>
      <c r="C11" s="9" t="s">
        <v>32</v>
      </c>
      <c r="D11" s="10" t="s">
        <v>11</v>
      </c>
      <c r="E11" s="11" t="s">
        <v>33</v>
      </c>
      <c r="F11" s="14">
        <v>65.47</v>
      </c>
      <c r="G11" s="11">
        <f t="shared" si="0"/>
        <v>96.62</v>
      </c>
    </row>
    <row r="12" ht="36.7" customHeight="1" spans="1:7">
      <c r="A12" s="7">
        <v>9</v>
      </c>
      <c r="B12" s="13" t="s">
        <v>34</v>
      </c>
      <c r="C12" s="9" t="s">
        <v>35</v>
      </c>
      <c r="D12" s="10" t="s">
        <v>11</v>
      </c>
      <c r="E12" s="14" t="s">
        <v>36</v>
      </c>
      <c r="F12" s="11">
        <v>65.39</v>
      </c>
      <c r="G12" s="11">
        <f t="shared" si="0"/>
        <v>96.56</v>
      </c>
    </row>
    <row r="13" ht="49.45" customHeight="1" spans="1:7">
      <c r="A13" s="7">
        <v>10</v>
      </c>
      <c r="B13" s="13" t="s">
        <v>37</v>
      </c>
      <c r="C13" s="9" t="s">
        <v>38</v>
      </c>
      <c r="D13" s="10" t="s">
        <v>11</v>
      </c>
      <c r="E13" s="11" t="s">
        <v>39</v>
      </c>
      <c r="F13" s="11">
        <v>65.35</v>
      </c>
      <c r="G13" s="11">
        <f t="shared" si="0"/>
        <v>96.54</v>
      </c>
    </row>
    <row r="14" ht="48" customHeight="1" spans="1:7">
      <c r="A14" s="7">
        <v>11</v>
      </c>
      <c r="B14" s="13" t="s">
        <v>40</v>
      </c>
      <c r="C14" s="9" t="s">
        <v>41</v>
      </c>
      <c r="D14" s="10" t="s">
        <v>11</v>
      </c>
      <c r="E14" s="11" t="s">
        <v>42</v>
      </c>
      <c r="F14" s="11">
        <v>65.38</v>
      </c>
      <c r="G14" s="11">
        <f t="shared" si="0"/>
        <v>96.54</v>
      </c>
    </row>
    <row r="15" ht="57" customHeight="1" spans="1:7">
      <c r="A15" s="7">
        <v>12</v>
      </c>
      <c r="B15" s="13" t="s">
        <v>43</v>
      </c>
      <c r="C15" s="9" t="s">
        <v>44</v>
      </c>
      <c r="D15" s="10" t="s">
        <v>11</v>
      </c>
      <c r="E15" s="11" t="s">
        <v>45</v>
      </c>
      <c r="F15" s="11">
        <v>65.38</v>
      </c>
      <c r="G15" s="11">
        <f t="shared" si="0"/>
        <v>96.48</v>
      </c>
    </row>
    <row r="16" ht="36.7" customHeight="1" spans="1:7">
      <c r="A16" s="7">
        <v>13</v>
      </c>
      <c r="B16" s="13" t="s">
        <v>46</v>
      </c>
      <c r="C16" s="9" t="s">
        <v>47</v>
      </c>
      <c r="D16" s="10" t="s">
        <v>11</v>
      </c>
      <c r="E16" s="11" t="s">
        <v>48</v>
      </c>
      <c r="F16" s="14">
        <v>65.48</v>
      </c>
      <c r="G16" s="11">
        <f t="shared" si="0"/>
        <v>96.47</v>
      </c>
    </row>
    <row r="17" ht="36.7" customHeight="1" spans="1:7">
      <c r="A17" s="7">
        <v>14</v>
      </c>
      <c r="B17" s="13" t="s">
        <v>49</v>
      </c>
      <c r="C17" s="9" t="s">
        <v>50</v>
      </c>
      <c r="D17" s="10" t="s">
        <v>51</v>
      </c>
      <c r="E17" s="11" t="s">
        <v>52</v>
      </c>
      <c r="F17" s="11">
        <v>65.36</v>
      </c>
      <c r="G17" s="11">
        <f t="shared" si="0"/>
        <v>96.41</v>
      </c>
    </row>
    <row r="18" ht="36.7" customHeight="1" spans="1:7">
      <c r="A18" s="7">
        <v>15</v>
      </c>
      <c r="B18" s="13" t="s">
        <v>53</v>
      </c>
      <c r="C18" s="9" t="s">
        <v>54</v>
      </c>
      <c r="D18" s="10" t="s">
        <v>11</v>
      </c>
      <c r="E18" s="11" t="s">
        <v>55</v>
      </c>
      <c r="F18" s="14">
        <v>65.42</v>
      </c>
      <c r="G18" s="11">
        <f t="shared" si="0"/>
        <v>96.22</v>
      </c>
    </row>
    <row r="19" ht="38" customHeight="1" spans="1:7">
      <c r="A19" s="7">
        <v>16</v>
      </c>
      <c r="B19" s="13" t="s">
        <v>56</v>
      </c>
      <c r="C19" s="9" t="s">
        <v>57</v>
      </c>
      <c r="D19" s="10" t="s">
        <v>11</v>
      </c>
      <c r="E19" s="11" t="s">
        <v>30</v>
      </c>
      <c r="F19" s="11">
        <v>64.37</v>
      </c>
      <c r="G19" s="11">
        <f t="shared" si="0"/>
        <v>95.68</v>
      </c>
    </row>
    <row r="20" ht="36.7" customHeight="1" spans="1:7">
      <c r="A20" s="7">
        <v>17</v>
      </c>
      <c r="B20" s="13" t="s">
        <v>58</v>
      </c>
      <c r="C20" s="9" t="s">
        <v>59</v>
      </c>
      <c r="D20" s="10" t="s">
        <v>11</v>
      </c>
      <c r="E20" s="11" t="s">
        <v>30</v>
      </c>
      <c r="F20" s="11">
        <v>63.29</v>
      </c>
      <c r="G20" s="11">
        <f t="shared" si="0"/>
        <v>94.6</v>
      </c>
    </row>
    <row r="21" ht="53" customHeight="1" spans="1:7">
      <c r="A21" s="7">
        <v>18</v>
      </c>
      <c r="B21" s="13" t="s">
        <v>60</v>
      </c>
      <c r="C21" s="9" t="s">
        <v>61</v>
      </c>
      <c r="D21" s="10" t="s">
        <v>62</v>
      </c>
      <c r="E21" s="11" t="s">
        <v>42</v>
      </c>
      <c r="F21" s="11">
        <v>65.35</v>
      </c>
      <c r="G21" s="11">
        <f t="shared" si="0"/>
        <v>93.51</v>
      </c>
    </row>
    <row r="22" ht="52" customHeight="1" spans="1:7">
      <c r="A22" s="7">
        <v>19</v>
      </c>
      <c r="B22" s="13" t="s">
        <v>63</v>
      </c>
      <c r="C22" s="9" t="s">
        <v>64</v>
      </c>
      <c r="D22" s="10" t="s">
        <v>65</v>
      </c>
      <c r="E22" s="11" t="s">
        <v>66</v>
      </c>
      <c r="F22" s="11">
        <v>65.42</v>
      </c>
      <c r="G22" s="11">
        <f t="shared" si="0"/>
        <v>89.63</v>
      </c>
    </row>
  </sheetData>
  <mergeCells count="2">
    <mergeCell ref="B1:C1"/>
    <mergeCell ref="C2:G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24622</cp:lastModifiedBy>
  <dcterms:created xsi:type="dcterms:W3CDTF">2026-09-30T11:08:00Z</dcterms:created>
  <dcterms:modified xsi:type="dcterms:W3CDTF">2026-10-11T04:00:55Z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2026-10-11T03:40:30Z</vt:filetime>
  </property>
  <property fmtid="{D5CDD505-2E9C-101B-9397-08002B2CF9AE}" pid="4" name="ICV">
    <vt:lpwstr>ECB7ACE2BBD44AF9BE5E396BBF5F1344_12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